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<sst xmlns="http://schemas.openxmlformats.org/spreadsheetml/2006/main" count="31" uniqueCount="28">
  <si>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</si>
  <si>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</si>
  <si>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</si>
  <si>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</si>
  <si>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</si>
  <si>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</si>
  <si>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</si>
  <si>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</si>
  <si>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</si>
  <si>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</si>
  <si>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</si>
  <si>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</si>
  <si>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</si>
  <si>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</si>
  <si>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</si>
  <si>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</si>
  <si>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ĐTCB</t>
  </si>
  <si>
    <t>17T2-ĐCN1</t>
  </si>
  <si>
    <t>Mạch điện tử</t>
  </si>
  <si>
    <t>16CĐ-ĐCN1</t>
  </si>
  <si>
    <t>TT Vẽ điện</t>
  </si>
  <si>
    <t>TT Vẽ điện-điện tử</t>
  </si>
  <si>
    <t>16TCT-TN-Đ</t>
  </si>
  <si>
    <t>16CĐ-ĐTCN1</t>
  </si>
  <si>
    <t>16CĐ-TĐH1</t>
  </si>
  <si>
    <t xml:space="preserve">         Họ và tên giáo viên:  TRẦN HIẾU TRINH</t>
  </si>
  <si>
    <t xml:space="preserve">         Khoa, tổ bộ môn: Điện tử công nghiệp</t>
  </si>
  <si>
    <t>Trần Hiếu Trinh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</si>
</sst>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430320" y="177053"/>
          <a:ext cx="5624281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904763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F12" sqref="F12"/>
    </sheetView>
  </sheetViews>
  <sheetFormatPr defaultRowHeight="15.75" x14ac:dyDescent="0.25"/>
  <cols>
    <col min="1" max="1" width="5.25" customWidth="1"/>
    <col min="2" max="2" width="30" customWidth="1"/>
    <col min="3" max="3" width="15.25" customWidth="1"/>
    <col min="4" max="4" width="9.75" style="1" customWidth="1"/>
    <col min="5" max="5" width="13.25" style="1" customWidth="1"/>
    <col min="6" max="6" width="38.75" customWidth="1"/>
    <col min="7" max="7" width="17.625" customWidth="1"/>
    <col min="8" max="8" width="8.625" customWidth="1"/>
    <col min="9" max="9" width="13.125" customWidth="1"/>
    <col min="10" max="10" width="24.125" style="9" customWidth="1"/>
  </cols>
  <sheetData>
    <row r="5" spans="1:13" ht="25.5" x14ac:dyDescent="0.2">
      <c r="A5" s="81" t="s">
        <v>4</v>
      </c>
      <c r="B5" s="81"/>
      <c r="C5" s="81"/>
      <c r="D5" s="81"/>
      <c r="E5" s="81"/>
      <c r="F5" s="81"/>
      <c r="G5" s="81"/>
      <c r="H5" s="48"/>
      <c r="I5" s="48"/>
      <c r="J5" s="48"/>
    </row>
    <row r="6" spans="1:13" ht="18.75" x14ac:dyDescent="0.2">
      <c r="A6" s="80" t="s">
        <v>5</v>
      </c>
      <c r="B6" s="80"/>
      <c r="C6" s="80"/>
      <c r="D6" s="80"/>
      <c r="E6" s="80"/>
      <c r="F6" s="80"/>
      <c r="G6" s="80"/>
      <c r="H6" s="49"/>
      <c r="I6" s="49"/>
      <c r="J6" s="49"/>
    </row>
    <row r="7" spans="1:13" ht="17.25" customHeight="1" x14ac:dyDescent="0.2">
      <c r="A7" s="79" t="s">
        <v>25</v>
      </c>
      <c r="B7" s="79"/>
      <c r="C7" s="79"/>
      <c r="D7" s="79"/>
      <c r="E7" s="79"/>
      <c r="F7" s="79"/>
      <c r="G7" s="79"/>
      <c r="H7" s="79"/>
      <c r="I7" s="79"/>
      <c r="J7" s="79"/>
    </row>
    <row r="8" spans="1:13" ht="16.5" x14ac:dyDescent="0.2">
      <c r="A8" s="79" t="s">
        <v>26</v>
      </c>
      <c r="B8" s="79"/>
      <c r="C8" s="79"/>
      <c r="D8" s="79"/>
      <c r="E8" s="79"/>
      <c r="F8" s="79"/>
      <c r="G8" s="79"/>
      <c r="H8" s="79"/>
      <c r="I8" s="79"/>
      <c r="J8" s="79"/>
    </row>
    <row r="9" spans="1:13" s="1" customFormat="1" ht="42" customHeight="1" x14ac:dyDescent="0.2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">
      <c r="A10" s="42">
        <v>1</v>
      </c>
      <c r="B10" s="42" t="s">
        <v>16</v>
      </c>
      <c r="C10" s="42" t="s">
        <v>17</v>
      </c>
      <c r="D10" s="63">
        <v>27</v>
      </c>
      <c r="E10" s="63">
        <v>19</v>
      </c>
      <c r="F10" s="64">
        <f>IF(D10=0,"",E10/D10)</f>
        <v>0.70370370370370372</v>
      </c>
      <c r="G10" s="43"/>
      <c r="H10" s="40"/>
      <c r="I10" s="40"/>
      <c r="J10" s="40"/>
      <c r="M10" s="2"/>
    </row>
    <row r="11" spans="1:13" s="11" customFormat="1" ht="16.5" x14ac:dyDescent="0.2">
      <c r="A11" s="42">
        <v>2</v>
      </c>
      <c r="B11" s="42" t="s">
        <v>18</v>
      </c>
      <c r="C11" s="42" t="s">
        <v>19</v>
      </c>
      <c r="D11" s="60">
        <v>54</v>
      </c>
      <c r="E11" s="60">
        <v>36</v>
      </c>
      <c r="F11" s="64">
        <f t="shared" ref="F11:F25" si="0">IF(D11=0,"",E11/D11)</f>
        <v>0.66666666666666663</v>
      </c>
      <c r="G11" s="44"/>
      <c r="H11" s="10"/>
      <c r="I11" s="10"/>
      <c r="J11" s="10"/>
      <c r="M11" s="2"/>
    </row>
    <row r="12" spans="1:13" s="11" customFormat="1" ht="16.5" x14ac:dyDescent="0.2">
      <c r="A12" s="42">
        <v>3</v>
      </c>
      <c r="B12" s="61" t="s">
        <v>20</v>
      </c>
      <c r="C12" s="42" t="s">
        <v>17</v>
      </c>
      <c r="D12" s="62">
        <v>27</v>
      </c>
      <c r="E12" s="62">
        <v>27</v>
      </c>
      <c r="F12" s="64">
        <f t="shared" si="0"/>
        <v>1</v>
      </c>
      <c r="G12" s="45"/>
      <c r="H12" s="14"/>
      <c r="I12" s="15"/>
      <c r="J12" s="16"/>
    </row>
    <row r="13" spans="1:13" s="11" customFormat="1" ht="16.5" x14ac:dyDescent="0.2">
      <c r="A13" s="42">
        <v>4</v>
      </c>
      <c r="B13" s="42" t="s">
        <v>21</v>
      </c>
      <c r="C13" s="42" t="s">
        <v>22</v>
      </c>
      <c r="D13" s="41">
        <v>17</v>
      </c>
      <c r="E13" s="41">
        <v>16</v>
      </c>
      <c r="F13" s="64">
        <f t="shared" si="0"/>
        <v>0.94117647058823528</v>
      </c>
      <c r="G13" s="46"/>
      <c r="H13" s="16"/>
      <c r="I13" s="19"/>
      <c r="J13" s="16"/>
    </row>
    <row r="14" spans="1:13" s="11" customFormat="1" ht="16.5" x14ac:dyDescent="0.2">
      <c r="A14" s="42">
        <v>5</v>
      </c>
      <c r="B14" s="42" t="s">
        <v>21</v>
      </c>
      <c r="C14" s="42" t="s">
        <v>23</v>
      </c>
      <c r="D14" s="41">
        <v>23</v>
      </c>
      <c r="E14" s="41">
        <v>22</v>
      </c>
      <c r="F14" s="64">
        <f t="shared" si="0"/>
        <v>0.95652173913043481</v>
      </c>
      <c r="G14" s="41"/>
      <c r="H14" s="12"/>
      <c r="I14" s="23"/>
      <c r="J14" s="22"/>
    </row>
    <row r="15" spans="1:13" s="11" customFormat="1" ht="16.5" x14ac:dyDescent="0.2">
      <c r="A15" s="42">
        <v>6</v>
      </c>
      <c r="B15" s="42" t="s">
        <v>21</v>
      </c>
      <c r="C15" s="42" t="s">
        <v>24</v>
      </c>
      <c r="D15" s="41">
        <v>40</v>
      </c>
      <c r="E15" s="41">
        <v>40</v>
      </c>
      <c r="F15" s="64">
        <f t="shared" si="0"/>
        <v>1</v>
      </c>
      <c r="G15" s="41"/>
      <c r="H15" s="12"/>
      <c r="I15" s="23"/>
      <c r="J15" s="24"/>
    </row>
    <row r="16" spans="1:13" s="11" customFormat="1" ht="16.5" x14ac:dyDescent="0.2">
      <c r="A16" s="42">
        <v>7</v>
      </c>
      <c r="B16" s="42"/>
      <c r="C16" s="42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">
      <c r="A25" s="66" t="s">
        <v>13</v>
      </c>
      <c r="B25" s="67"/>
      <c r="C25" s="68"/>
      <c r="D25" s="59">
        <f>SUM(D10:D24)</f>
        <v>188</v>
      </c>
      <c r="E25" s="59">
        <f>SUM(E10:E24)</f>
        <v>160</v>
      </c>
      <c r="F25" s="65">
        <f t="shared" si="0"/>
        <v>0.85106382978723405</v>
      </c>
      <c r="G25" s="41"/>
      <c r="H25" s="12"/>
      <c r="I25" s="23"/>
      <c r="J25" s="24"/>
    </row>
    <row r="26" spans="1:10" s="11" customFormat="1" ht="22.5" customHeight="1" x14ac:dyDescent="0.2">
      <c r="A26" s="50"/>
      <c r="B26" s="51"/>
      <c r="C26" s="51"/>
      <c r="D26" s="51"/>
      <c r="E26" s="70" t="s">
        <v>14</v>
      </c>
      <c r="F26" s="70"/>
      <c r="G26" s="70"/>
      <c r="H26" s="52"/>
      <c r="I26" s="47"/>
      <c r="J26" s="27"/>
    </row>
    <row r="27" spans="1:10" s="11" customFormat="1" ht="18.75" x14ac:dyDescent="0.2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9"/>
      <c r="F30" s="69"/>
      <c r="G30" s="69"/>
      <c r="H30" s="69"/>
      <c r="I30" s="1"/>
      <c r="J30" s="27"/>
    </row>
    <row r="31" spans="1:10" s="11" customFormat="1" x14ac:dyDescent="0.2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">
      <c r="A32" s="24"/>
      <c r="B32" s="2"/>
      <c r="C32" s="2"/>
      <c r="D32" s="12"/>
      <c r="E32" s="21"/>
      <c r="F32" s="22" t="s">
        <v>27</v>
      </c>
      <c r="G32" s="12"/>
      <c r="H32" s="12"/>
      <c r="I32" s="23"/>
      <c r="J32" s="31"/>
    </row>
    <row r="33" spans="1:10" s="11" customFormat="1" x14ac:dyDescent="0.2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2018-05-14T00:48:22Z</dcterms:modified>
</cp:coreProperties>
</file>